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Gubernamen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F46" i="4" s="1"/>
  <c r="G30" i="4"/>
  <c r="F30" i="4"/>
  <c r="G24" i="4"/>
  <c r="F24" i="4"/>
  <c r="G14" i="4"/>
  <c r="F14" i="4"/>
  <c r="G46" i="4"/>
  <c r="G48" i="4" s="1"/>
  <c r="G26" i="4"/>
  <c r="C28" i="4"/>
  <c r="F26" i="4" l="1"/>
  <c r="F48" i="4"/>
  <c r="B28" i="4"/>
</calcChain>
</file>

<file path=xl/sharedStrings.xml><?xml version="1.0" encoding="utf-8"?>
<sst xmlns="http://schemas.openxmlformats.org/spreadsheetml/2006/main" count="61" uniqueCount="61">
  <si>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</si>
  <si>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</si>
  <si>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</si>
  <si>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</si>
  <si>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</si>
  <si>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</si>
  <si>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</si>
  <si>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</si>
  <si>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</si>
  <si>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</si>
  <si>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</si>
  <si>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</si>
  <si>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</si>
  <si>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</si>
  <si>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</si>
  <si>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</si>
  <si>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</si>
  <si>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</si>
  <si>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</si>
  <si>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</si>
  <si>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</si>
  <si>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</si>
  <si>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</si>
  <si>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</si>
  <si>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</si>
  <si>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</si>
  <si>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</si>
  <si>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</si>
  <si>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</si>
  <si>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</si>
  <si>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</si>
  <si>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</si>
  <si>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</si>
  <si>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</si>
  <si>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</si>
  <si>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</si>
  <si>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</si>
  <si>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</si>
  <si>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</si>
  <si>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</si>
  <si>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</si>
  <si>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</si>
  <si>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</si>
  <si>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</si>
  <si>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</si>
  <si>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</si>
  <si>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</si>
  <si>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</si>
  <si>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</si>
  <si>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</si>
  <si>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</si>
  <si>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</si>
  <si>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</si>
  <si>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</si>
  <si>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</si>
  <si>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</si>
  <si>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</si>
  <si>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</si>
  <si>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</si>
  <si>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 xml:space="preserve">     </t>
  </si>
  <si>
    <t>SISTEMA PARA EL DESARROLLO INTEGRAL DE LA FAMILIA DEL MUNICIPIO COMONFORT, GTO.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</si>
</sst>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12" fillId="0" borderId="0" xfId="0" applyFont="1"/>
    <xf numFmtId="4" fontId="5" fillId="0" borderId="4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Fill="1" applyAlignment="1" applyProtection="1">
      <alignment vertical="top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9" xfId="2" applyNumberFormat="1" applyFont="1" applyFill="1" applyBorder="1" applyAlignment="1" applyProtection="1">
      <alignment vertical="top" wrapText="1"/>
      <protection locked="0"/>
    </xf>
    <xf numFmtId="4" fontId="4" fillId="0" borderId="10" xfId="2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4" fontId="5" fillId="0" borderId="0" xfId="16" applyNumberFormat="1" applyFont="1" applyFill="1" applyBorder="1" applyAlignment="1" applyProtection="1">
      <alignment vertical="top" wrapText="1"/>
      <protection locked="0"/>
    </xf>
    <xf numFmtId="4" fontId="5" fillId="0" borderId="0" xfId="25" applyNumberFormat="1" applyFont="1" applyFill="1" applyBorder="1" applyAlignment="1" applyProtection="1">
      <alignment vertical="top" wrapText="1"/>
      <protection locked="0"/>
    </xf>
    <xf numFmtId="4" fontId="5" fillId="0" borderId="0" xfId="25" applyNumberFormat="1" applyFont="1" applyFill="1" applyBorder="1" applyAlignment="1" applyProtection="1">
      <alignment vertical="top" wrapText="1"/>
      <protection locked="0"/>
    </xf>
    <xf numFmtId="4" fontId="5" fillId="0" borderId="0" xfId="25" applyNumberFormat="1" applyFont="1" applyFill="1" applyBorder="1" applyAlignment="1" applyProtection="1">
      <alignment vertical="top" wrapText="1"/>
      <protection locked="0"/>
    </xf>
    <xf numFmtId="4" fontId="5" fillId="0" borderId="0" xfId="25" applyNumberFormat="1" applyFont="1" applyFill="1" applyBorder="1" applyAlignment="1" applyProtection="1">
      <alignment vertical="top" wrapText="1"/>
      <protection locked="0"/>
    </xf>
    <xf numFmtId="0" fontId="13" fillId="2" borderId="6" xfId="8" applyFont="1" applyFill="1" applyBorder="1" applyAlignment="1" applyProtection="1">
      <alignment horizontal="center" vertical="center" wrapText="1"/>
      <protection locked="0"/>
    </xf>
    <xf numFmtId="0" fontId="13" fillId="2" borderId="1" xfId="8" applyFont="1" applyFill="1" applyBorder="1" applyAlignment="1" applyProtection="1">
      <alignment horizontal="center" vertical="center" wrapText="1"/>
      <protection locked="0"/>
    </xf>
    <xf numFmtId="0" fontId="13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Border="1" applyAlignment="1" applyProtection="1">
      <alignment horizontal="left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0</xdr:row>
      <xdr:rowOff>47625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133351</xdr:colOff>
      <xdr:row>0</xdr:row>
      <xdr:rowOff>28575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857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7" t="s">
        <v>60</v>
      </c>
      <c r="B1" s="58"/>
      <c r="C1" s="58"/>
      <c r="D1" s="58"/>
      <c r="E1" s="58"/>
      <c r="F1" s="58"/>
      <c r="G1" s="59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53">
        <v>1832679.68</v>
      </c>
      <c r="C5" s="12">
        <v>1307255.3700000001</v>
      </c>
      <c r="D5" s="17"/>
      <c r="E5" s="11" t="s">
        <v>41</v>
      </c>
      <c r="F5" s="55">
        <v>188028.89</v>
      </c>
      <c r="G5" s="5">
        <v>429900.36</v>
      </c>
    </row>
    <row r="6" spans="1:7" x14ac:dyDescent="0.2">
      <c r="A6" s="30" t="s">
        <v>28</v>
      </c>
      <c r="B6" s="53">
        <v>107784.5</v>
      </c>
      <c r="C6" s="12">
        <v>1248170.2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46">
        <f>SUM(B5:B11)</f>
        <v>1940464.18</v>
      </c>
      <c r="C13" s="46">
        <f>SUM(C5:C11)</f>
        <v>2555425.5700000003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188028.89</v>
      </c>
      <c r="G14" s="5">
        <f>SUM(G5:G12)</f>
        <v>429900.36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54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54">
        <v>5310110.37</v>
      </c>
      <c r="C19" s="12">
        <v>5467208.5899999999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54">
        <v>32864.5</v>
      </c>
      <c r="C20" s="12">
        <v>51468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54">
        <v>-3675446.43</v>
      </c>
      <c r="C21" s="12">
        <v>-3463826.73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46">
        <f>SUM(B16:B24)</f>
        <v>4672772.3800000008</v>
      </c>
      <c r="C26" s="46">
        <f>SUM(C16:C24)</f>
        <v>5060093.7999999989</v>
      </c>
      <c r="D26" s="17"/>
      <c r="E26" s="39" t="s">
        <v>57</v>
      </c>
      <c r="F26" s="46">
        <f>SUM(F24+F14)</f>
        <v>188028.89</v>
      </c>
      <c r="G26" s="49">
        <f>SUM(G14+G24)</f>
        <v>429900.36</v>
      </c>
    </row>
    <row r="27" spans="1:7" x14ac:dyDescent="0.2">
      <c r="A27" s="27"/>
      <c r="D27" s="14"/>
      <c r="E27" s="9"/>
      <c r="F27" s="10"/>
      <c r="G27" s="6"/>
    </row>
    <row r="28" spans="1:7" ht="12" thickBot="1" x14ac:dyDescent="0.25">
      <c r="A28" s="27" t="s">
        <v>9</v>
      </c>
      <c r="B28" s="47">
        <f>B13+B26</f>
        <v>6613236.5600000005</v>
      </c>
      <c r="C28" s="47">
        <f>C13+C26</f>
        <v>7615519.3699999992</v>
      </c>
      <c r="D28" s="14"/>
      <c r="E28" s="9" t="s">
        <v>49</v>
      </c>
      <c r="F28" s="10"/>
      <c r="G28" s="20"/>
    </row>
    <row r="29" spans="1:7" ht="12" thickTop="1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6432732.9500000002</v>
      </c>
      <c r="G35" s="6">
        <f>SUM(G36:G40)</f>
        <v>7193144.29</v>
      </c>
    </row>
    <row r="36" spans="1:7" x14ac:dyDescent="0.2">
      <c r="A36" s="31"/>
      <c r="B36" s="15"/>
      <c r="C36" s="15"/>
      <c r="D36" s="17"/>
      <c r="E36" s="11" t="s">
        <v>52</v>
      </c>
      <c r="F36" s="56">
        <v>-811321.39</v>
      </c>
      <c r="G36" s="5">
        <v>1140710.05</v>
      </c>
    </row>
    <row r="37" spans="1:7" x14ac:dyDescent="0.2">
      <c r="A37" s="31"/>
      <c r="B37" s="15"/>
      <c r="C37" s="15"/>
      <c r="D37" s="17"/>
      <c r="E37" s="11" t="s">
        <v>19</v>
      </c>
      <c r="F37" s="52">
        <v>7244054.3399999999</v>
      </c>
      <c r="G37" s="5">
        <v>6052434.2400000002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50">
        <f>SUM(F42+F35+F30)</f>
        <v>6425207.6699999999</v>
      </c>
      <c r="G46" s="51">
        <f>SUM(G42+G35+G30)</f>
        <v>7185619.0099999998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ht="12" thickBot="1" x14ac:dyDescent="0.25">
      <c r="A48" s="32"/>
      <c r="B48" s="25"/>
      <c r="C48" s="24"/>
      <c r="D48" s="24"/>
      <c r="E48" s="39" t="s">
        <v>56</v>
      </c>
      <c r="F48" s="47">
        <f>F46+F26</f>
        <v>6613236.5599999996</v>
      </c>
      <c r="G48" s="48">
        <f>G46+G26</f>
        <v>7615519.3700000001</v>
      </c>
    </row>
    <row r="49" spans="1:7" ht="12" thickTop="1" x14ac:dyDescent="0.2">
      <c r="A49" s="33"/>
      <c r="B49" s="34"/>
      <c r="C49" s="35"/>
      <c r="D49" s="35"/>
      <c r="E49" s="35"/>
      <c r="F49" s="44"/>
      <c r="G49" s="36"/>
    </row>
    <row r="50" spans="1:7" ht="22.5" customHeight="1" x14ac:dyDescent="0.2">
      <c r="A50" s="60" t="s">
        <v>58</v>
      </c>
      <c r="B50" s="60"/>
      <c r="C50" s="60"/>
      <c r="D50" s="60"/>
      <c r="E50" s="60"/>
      <c r="F50" s="45"/>
    </row>
    <row r="51" spans="1:7" x14ac:dyDescent="0.2">
      <c r="F51" s="45"/>
    </row>
    <row r="53" spans="1:7" x14ac:dyDescent="0.2">
      <c r="A53" s="1" t="s">
        <v>59</v>
      </c>
    </row>
    <row r="54" spans="1:7" ht="12" x14ac:dyDescent="0.2">
      <c r="A54"/>
      <c r="B54"/>
      <c r="E54" s="43"/>
      <c r="F54" s="43"/>
    </row>
    <row r="55" spans="1:7" ht="12" x14ac:dyDescent="0.2">
      <c r="A55" s="43"/>
      <c r="B55" s="43"/>
      <c r="E55" s="43"/>
      <c r="F55" s="43"/>
    </row>
    <row r="56" spans="1:7" ht="12" x14ac:dyDescent="0.2">
      <c r="A56" s="43"/>
      <c r="B56" s="43"/>
      <c r="E56" s="43"/>
      <c r="F56" s="43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2020-01-27T03:52:54Z</cp:lastPrinted>
  <dcterms:created xsi:type="dcterms:W3CDTF">2012-12-11T20:26:08Z</dcterms:created>
  <dcterms:modified xsi:type="dcterms:W3CDTF">2020-02-12T20:18:54Z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